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300" windowWidth="14775" windowHeight="7695"/>
  </bookViews>
  <sheets>
    <sheet name="必修科目表（學士班）" sheetId="25" r:id="rId1"/>
  </sheets>
  <definedNames>
    <definedName name="_xlnm.Print_Titles" localSheetId="0">'必修科目表（學士班）'!$1:$4</definedName>
  </definedNames>
  <calcPr calcId="125725"/>
</workbook>
</file>

<file path=xl/calcChain.xml><?xml version="1.0" encoding="utf-8"?>
<calcChain xmlns="http://schemas.openxmlformats.org/spreadsheetml/2006/main">
  <c r="P19" i="25"/>
  <c r="G53"/>
  <c r="O17"/>
  <c r="L53" l="1"/>
</calcChain>
</file>

<file path=xl/sharedStrings.xml><?xml version="1.0" encoding="utf-8"?>
<sst xmlns="http://schemas.openxmlformats.org/spreadsheetml/2006/main" count="188" uniqueCount="136">
  <si>
    <t>類別</t>
  </si>
  <si>
    <t>選別</t>
  </si>
  <si>
    <t>一年級</t>
  </si>
  <si>
    <t>二年級</t>
  </si>
  <si>
    <t>三年級</t>
  </si>
  <si>
    <t>四年級</t>
  </si>
  <si>
    <t>備註</t>
  </si>
  <si>
    <t>上</t>
  </si>
  <si>
    <t>下</t>
  </si>
  <si>
    <t>全人教育課程</t>
  </si>
  <si>
    <t>必</t>
  </si>
  <si>
    <t>通</t>
  </si>
  <si>
    <r>
      <t xml:space="preserve"> </t>
    </r>
    <r>
      <rPr>
        <sz val="12"/>
        <rFont val="標楷體"/>
        <family val="4"/>
        <charset val="136"/>
      </rPr>
      <t>科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目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名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稱</t>
    </r>
    <phoneticPr fontId="1" type="noConversion"/>
  </si>
  <si>
    <t>科目代碼</t>
    <phoneticPr fontId="1" type="noConversion"/>
  </si>
  <si>
    <t>規定學分</t>
    <phoneticPr fontId="1" type="noConversion"/>
  </si>
  <si>
    <t>類別最低應修學分數</t>
    <phoneticPr fontId="1" type="noConversion"/>
  </si>
  <si>
    <t>模組最低應修學分數</t>
    <phoneticPr fontId="1" type="noConversion"/>
  </si>
  <si>
    <t>大學入門</t>
    <phoneticPr fontId="1" type="noConversion"/>
  </si>
  <si>
    <t>人生哲學</t>
    <phoneticPr fontId="1" type="noConversion"/>
  </si>
  <si>
    <t>國文</t>
    <phoneticPr fontId="1" type="noConversion"/>
  </si>
  <si>
    <t>外國語文</t>
    <phoneticPr fontId="1" type="noConversion"/>
  </si>
  <si>
    <t>人文與藝術通識領域</t>
    <phoneticPr fontId="1" type="noConversion"/>
  </si>
  <si>
    <t>自然與科技通識領域</t>
    <phoneticPr fontId="1" type="noConversion"/>
  </si>
  <si>
    <t>社會科學通識領域</t>
    <phoneticPr fontId="1" type="noConversion"/>
  </si>
  <si>
    <t>體育</t>
    <phoneticPr fontId="1" type="noConversion"/>
  </si>
  <si>
    <t>導師時間</t>
    <phoneticPr fontId="1" type="noConversion"/>
  </si>
  <si>
    <t>必</t>
    <phoneticPr fontId="1" type="noConversion"/>
  </si>
  <si>
    <t>校訂</t>
    <phoneticPr fontId="1" type="noConversion"/>
  </si>
  <si>
    <t>核心課程</t>
    <phoneticPr fontId="1" type="noConversion"/>
  </si>
  <si>
    <t>基本能力課程</t>
    <phoneticPr fontId="1" type="noConversion"/>
  </si>
  <si>
    <t>英文至少4學分，但入學考試或經檢定達一定標準者，得免修英文，逕選修讀第二外語課程。</t>
    <phoneticPr fontId="1" type="noConversion"/>
  </si>
  <si>
    <t>資訊素養</t>
    <phoneticPr fontId="1" type="noConversion"/>
  </si>
  <si>
    <t>通識涵養課程</t>
    <phoneticPr fontId="1" type="noConversion"/>
  </si>
  <si>
    <r>
      <rPr>
        <sz val="12"/>
        <rFont val="標楷體"/>
        <family val="4"/>
        <charset val="136"/>
      </rPr>
      <t>系主任：</t>
    </r>
    <phoneticPr fontId="1" type="noConversion"/>
  </si>
  <si>
    <r>
      <rPr>
        <sz val="12"/>
        <rFont val="標楷體"/>
        <family val="4"/>
        <charset val="136"/>
      </rPr>
      <t>院長：</t>
    </r>
    <phoneticPr fontId="1" type="noConversion"/>
  </si>
  <si>
    <r>
      <rPr>
        <sz val="12"/>
        <rFont val="標楷體"/>
        <family val="4"/>
        <charset val="136"/>
      </rPr>
      <t>教務長：</t>
    </r>
    <phoneticPr fontId="1" type="noConversion"/>
  </si>
  <si>
    <r>
      <rPr>
        <sz val="8"/>
        <rFont val="標楷體"/>
        <family val="4"/>
        <charset val="136"/>
      </rPr>
      <t>全人教育課程學分數</t>
    </r>
    <r>
      <rPr>
        <sz val="8"/>
        <rFont val="Times New Roman"/>
        <family val="1"/>
      </rPr>
      <t>A</t>
    </r>
    <phoneticPr fontId="1" type="noConversion"/>
  </si>
  <si>
    <r>
      <rPr>
        <sz val="8"/>
        <rFont val="標楷體"/>
        <family val="4"/>
        <charset val="136"/>
      </rPr>
      <t>畢業學分數</t>
    </r>
    <r>
      <rPr>
        <sz val="8"/>
        <rFont val="Times New Roman"/>
        <family val="1"/>
      </rPr>
      <t xml:space="preserve">       A</t>
    </r>
    <r>
      <rPr>
        <sz val="8"/>
        <rFont val="標楷體"/>
        <family val="4"/>
        <charset val="136"/>
      </rPr>
      <t>＋</t>
    </r>
    <r>
      <rPr>
        <sz val="8"/>
        <rFont val="Times New Roman"/>
        <family val="1"/>
      </rPr>
      <t>B</t>
    </r>
    <r>
      <rPr>
        <sz val="8"/>
        <rFont val="標楷體"/>
        <family val="4"/>
        <charset val="136"/>
      </rPr>
      <t>＋</t>
    </r>
    <r>
      <rPr>
        <sz val="8"/>
        <rFont val="Times New Roman"/>
        <family val="1"/>
      </rPr>
      <t>C</t>
    </r>
    <phoneticPr fontId="1" type="noConversion"/>
  </si>
  <si>
    <t>模組</t>
    <phoneticPr fontId="1" type="noConversion"/>
  </si>
  <si>
    <t>不開設全校性必修課程，改以學生需通過本校資訊基本能力檢定為畢業條件，檢定方式採認證或修讀相關課程方式抵免。</t>
    <phoneticPr fontId="1" type="noConversion"/>
  </si>
  <si>
    <t xml:space="preserve">「歷史與文化」納入通識涵養課程，於三領域課程中開設「歷史與文化」學群課程，學生至少於學群課程中修習2學分。
</t>
    <phoneticPr fontId="1" type="noConversion"/>
  </si>
  <si>
    <r>
      <rPr>
        <sz val="12"/>
        <rFont val="標楷體"/>
        <family val="4"/>
        <charset val="136"/>
      </rPr>
      <t>課務組：</t>
    </r>
    <phoneticPr fontId="1" type="noConversion"/>
  </si>
  <si>
    <r>
      <rPr>
        <sz val="8"/>
        <rFont val="標楷體"/>
        <family val="4"/>
        <charset val="136"/>
      </rPr>
      <t>選修學分數</t>
    </r>
    <r>
      <rPr>
        <sz val="8"/>
        <rFont val="Times New Roman"/>
        <family val="1"/>
      </rPr>
      <t>C</t>
    </r>
    <phoneticPr fontId="1" type="noConversion"/>
  </si>
  <si>
    <r>
      <rPr>
        <sz val="8"/>
        <rFont val="標楷體"/>
        <family val="4"/>
        <charset val="136"/>
      </rPr>
      <t>必修</t>
    </r>
    <phoneticPr fontId="1" type="noConversion"/>
  </si>
  <si>
    <r>
      <rPr>
        <sz val="8"/>
        <rFont val="標楷體"/>
        <family val="4"/>
        <charset val="136"/>
      </rPr>
      <t>必選</t>
    </r>
    <phoneticPr fontId="1" type="noConversion"/>
  </si>
  <si>
    <r>
      <t>輔仁大學</t>
    </r>
    <r>
      <rPr>
        <sz val="16"/>
        <rFont val="Times New Roman"/>
        <family val="1"/>
      </rPr>
      <t>103</t>
    </r>
    <r>
      <rPr>
        <sz val="16"/>
        <rFont val="標楷體"/>
        <family val="4"/>
        <charset val="136"/>
      </rPr>
      <t>學年度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學士班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必修科目表</t>
    </r>
    <phoneticPr fontId="1" type="noConversion"/>
  </si>
  <si>
    <r>
      <t>院別：理工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系別：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電機工程學系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組別：電腦與通訊工程組</t>
    </r>
    <r>
      <rPr>
        <sz val="12"/>
        <rFont val="Times New Roman"/>
        <family val="1"/>
      </rPr>
      <t xml:space="preserve">                 </t>
    </r>
    <phoneticPr fontId="1" type="noConversion"/>
  </si>
  <si>
    <r>
      <t>微積分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</si>
  <si>
    <t>13810</t>
    <phoneticPr fontId="1" type="noConversion"/>
  </si>
  <si>
    <t>院開「微積分-英」6學分、或「微積分（一）、微積分（二）」6學分，皆可。</t>
    <phoneticPr fontId="1" type="noConversion"/>
  </si>
  <si>
    <r>
      <t>微積分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</si>
  <si>
    <t>13811</t>
    <phoneticPr fontId="1" type="noConversion"/>
  </si>
  <si>
    <t>電子物理</t>
    <phoneticPr fontId="1" type="noConversion"/>
  </si>
  <si>
    <t>19440</t>
    <phoneticPr fontId="1" type="noConversion"/>
  </si>
  <si>
    <r>
      <t>計算機概論</t>
    </r>
    <r>
      <rPr>
        <sz val="10"/>
        <rFont val="Times New Roman"/>
        <family val="1"/>
      </rPr>
      <t xml:space="preserve"> </t>
    </r>
  </si>
  <si>
    <t>01863</t>
    <phoneticPr fontId="1" type="noConversion"/>
  </si>
  <si>
    <t>計算機概論實習</t>
    <phoneticPr fontId="1" type="noConversion"/>
  </si>
  <si>
    <t>04154</t>
    <phoneticPr fontId="1" type="noConversion"/>
  </si>
  <si>
    <t>計算機程式</t>
  </si>
  <si>
    <t>16110</t>
    <phoneticPr fontId="1" type="noConversion"/>
  </si>
  <si>
    <t>計算機程式實習</t>
    <phoneticPr fontId="1" type="noConversion"/>
  </si>
  <si>
    <t>18487</t>
    <phoneticPr fontId="1" type="noConversion"/>
  </si>
  <si>
    <t>工程數學－線性代數</t>
    <phoneticPr fontId="1" type="noConversion"/>
  </si>
  <si>
    <t>15851</t>
    <phoneticPr fontId="1" type="noConversion"/>
  </si>
  <si>
    <t>邏輯設計</t>
  </si>
  <si>
    <t>02964</t>
    <phoneticPr fontId="1" type="noConversion"/>
  </si>
  <si>
    <t>邏輯設計實驗</t>
  </si>
  <si>
    <t>10116</t>
    <phoneticPr fontId="1" type="noConversion"/>
  </si>
  <si>
    <r>
      <t>電路學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</si>
  <si>
    <t>14564</t>
    <phoneticPr fontId="1" type="noConversion"/>
  </si>
  <si>
    <r>
      <t>電路學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</si>
  <si>
    <t>14565</t>
    <phoneticPr fontId="1" type="noConversion"/>
  </si>
  <si>
    <r>
      <t>工程數學－微分方程</t>
    </r>
    <r>
      <rPr>
        <sz val="10"/>
        <rFont val="Times New Roman"/>
        <family val="1"/>
      </rPr>
      <t xml:space="preserve"> </t>
    </r>
    <phoneticPr fontId="1" type="noConversion"/>
  </si>
  <si>
    <t>15852</t>
    <phoneticPr fontId="1" type="noConversion"/>
  </si>
  <si>
    <t>工程數學－機率學</t>
    <phoneticPr fontId="1" type="noConversion"/>
  </si>
  <si>
    <t>15867</t>
    <phoneticPr fontId="1" type="noConversion"/>
  </si>
  <si>
    <t xml:space="preserve"> </t>
    <phoneticPr fontId="1" type="noConversion"/>
  </si>
  <si>
    <t>18488</t>
    <phoneticPr fontId="1" type="noConversion"/>
  </si>
  <si>
    <t>訊號與系統</t>
  </si>
  <si>
    <t>05973</t>
    <phoneticPr fontId="1" type="noConversion"/>
  </si>
  <si>
    <r>
      <t>電子學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</si>
  <si>
    <t>02532</t>
    <phoneticPr fontId="1" type="noConversion"/>
  </si>
  <si>
    <r>
      <t>電子學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</si>
  <si>
    <t>02533</t>
    <phoneticPr fontId="1" type="noConversion"/>
  </si>
  <si>
    <r>
      <t>電路實驗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phoneticPr fontId="1" type="noConversion"/>
  </si>
  <si>
    <t>18506</t>
    <phoneticPr fontId="1" type="noConversion"/>
  </si>
  <si>
    <r>
      <t>電路實驗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1" type="noConversion"/>
  </si>
  <si>
    <t>18507</t>
    <phoneticPr fontId="1" type="noConversion"/>
  </si>
  <si>
    <r>
      <t>電磁學</t>
    </r>
    <r>
      <rPr>
        <sz val="10"/>
        <rFont val="Times New Roman"/>
        <family val="1"/>
      </rPr>
      <t/>
    </r>
    <phoneticPr fontId="1" type="noConversion"/>
  </si>
  <si>
    <t>02572</t>
    <phoneticPr fontId="1" type="noConversion"/>
  </si>
  <si>
    <t>微算機概論</t>
    <phoneticPr fontId="1" type="noConversion"/>
  </si>
  <si>
    <t>02384</t>
    <phoneticPr fontId="1" type="noConversion"/>
  </si>
  <si>
    <r>
      <t>電子實驗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phoneticPr fontId="1" type="noConversion"/>
  </si>
  <si>
    <t>04695</t>
    <phoneticPr fontId="1" type="noConversion"/>
  </si>
  <si>
    <r>
      <t>電子實驗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1" type="noConversion"/>
  </si>
  <si>
    <t>04696</t>
    <phoneticPr fontId="1" type="noConversion"/>
  </si>
  <si>
    <t xml:space="preserve">  </t>
    <phoneticPr fontId="1" type="noConversion"/>
  </si>
  <si>
    <t>核心課程</t>
    <phoneticPr fontId="1" type="noConversion"/>
  </si>
  <si>
    <t>系必選課程</t>
    <phoneticPr fontId="1" type="noConversion"/>
  </si>
  <si>
    <t>核心實驗課程</t>
    <phoneticPr fontId="1" type="noConversion"/>
  </si>
  <si>
    <t>數位通訊導論</t>
    <phoneticPr fontId="1" type="noConversion"/>
  </si>
  <si>
    <t>19738</t>
    <phoneticPr fontId="1" type="noConversion"/>
  </si>
  <si>
    <t>四門核心課程必選二門，共 6學分。</t>
    <phoneticPr fontId="1" type="noConversion"/>
  </si>
  <si>
    <t>數位通訊</t>
    <phoneticPr fontId="1" type="noConversion"/>
  </si>
  <si>
    <t>02738</t>
    <phoneticPr fontId="1" type="noConversion"/>
  </si>
  <si>
    <t>計算機組織</t>
    <phoneticPr fontId="1" type="noConversion"/>
  </si>
  <si>
    <t>01862</t>
    <phoneticPr fontId="1" type="noConversion"/>
  </si>
  <si>
    <t>作業系統</t>
    <phoneticPr fontId="1" type="noConversion"/>
  </si>
  <si>
    <t>01558</t>
    <phoneticPr fontId="1" type="noConversion"/>
  </si>
  <si>
    <t>通訊實驗</t>
    <phoneticPr fontId="1" type="noConversion"/>
  </si>
  <si>
    <t>09153</t>
    <phoneticPr fontId="1" type="noConversion"/>
  </si>
  <si>
    <t>四門核心實驗課程必選二門，共 2 學分。</t>
    <phoneticPr fontId="1" type="noConversion"/>
  </si>
  <si>
    <t>微算機實驗</t>
    <phoneticPr fontId="1" type="noConversion"/>
  </si>
  <si>
    <t>數位訊號處理實驗</t>
    <phoneticPr fontId="1" type="noConversion"/>
  </si>
  <si>
    <t>14636</t>
    <phoneticPr fontId="1" type="noConversion"/>
  </si>
  <si>
    <t>計算機網路實驗</t>
    <phoneticPr fontId="1" type="noConversion"/>
  </si>
  <si>
    <t>18651</t>
    <phoneticPr fontId="1" type="noConversion"/>
  </si>
  <si>
    <t>系選修課程</t>
    <phoneticPr fontId="1" type="noConversion"/>
  </si>
  <si>
    <t>專業選修</t>
    <phoneticPr fontId="1" type="noConversion"/>
  </si>
  <si>
    <t>「電腦與通訊工程組」專業選修課程</t>
    <phoneticPr fontId="1" type="noConversion"/>
  </si>
  <si>
    <t>選</t>
    <phoneticPr fontId="1" type="noConversion"/>
  </si>
  <si>
    <r>
      <t>必須修滿至少</t>
    </r>
    <r>
      <rPr>
        <sz val="10"/>
        <rFont val="Times New Roman"/>
        <family val="1"/>
      </rPr>
      <t>15</t>
    </r>
    <r>
      <rPr>
        <sz val="10"/>
        <rFont val="標楷體"/>
        <family val="4"/>
        <charset val="136"/>
      </rPr>
      <t>學分</t>
    </r>
    <phoneticPr fontId="1" type="noConversion"/>
  </si>
  <si>
    <t>「系統與晶片設計組」專業選修課程</t>
    <phoneticPr fontId="1" type="noConversion"/>
  </si>
  <si>
    <r>
      <t>必須修滿至少</t>
    </r>
    <r>
      <rPr>
        <sz val="10"/>
        <rFont val="Times New Roman"/>
        <family val="1"/>
      </rPr>
      <t>6</t>
    </r>
    <r>
      <rPr>
        <sz val="10"/>
        <rFont val="標楷體"/>
        <family val="4"/>
        <charset val="136"/>
      </rPr>
      <t>學分</t>
    </r>
    <phoneticPr fontId="1" type="noConversion"/>
  </si>
  <si>
    <r>
      <rPr>
        <sz val="8"/>
        <rFont val="標楷體"/>
        <family val="4"/>
        <charset val="136"/>
      </rPr>
      <t>系必修必選學分數</t>
    </r>
    <r>
      <rPr>
        <sz val="8"/>
        <rFont val="Times New Roman"/>
        <family val="1"/>
      </rPr>
      <t>B</t>
    </r>
    <phoneticPr fontId="1" type="noConversion"/>
  </si>
  <si>
    <t>系必修課程</t>
    <phoneticPr fontId="1" type="noConversion"/>
  </si>
  <si>
    <t>全民國防教育軍事訓練</t>
    <phoneticPr fontId="1" type="noConversion"/>
  </si>
  <si>
    <t>工程數學－複變函數</t>
    <phoneticPr fontId="1" type="noConversion"/>
  </si>
  <si>
    <r>
      <t>專題實驗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phoneticPr fontId="1" type="noConversion"/>
  </si>
  <si>
    <t>09274</t>
    <phoneticPr fontId="1" type="noConversion"/>
  </si>
  <si>
    <t>必</t>
    <phoneticPr fontId="1" type="noConversion"/>
  </si>
  <si>
    <r>
      <t>專題實驗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1" type="noConversion"/>
  </si>
  <si>
    <t>09275</t>
    <phoneticPr fontId="1" type="noConversion"/>
  </si>
  <si>
    <t xml:space="preserve"> </t>
    <phoneticPr fontId="1" type="noConversion"/>
  </si>
  <si>
    <t>專業倫理-科技倫理</t>
    <phoneticPr fontId="1" type="noConversion"/>
  </si>
  <si>
    <t>08199</t>
    <phoneticPr fontId="13" type="noConversion"/>
  </si>
</sst>
</file>

<file path=xl/styles.xml><?xml version="1.0" encoding="utf-8"?>
<styleSheet xmlns="http://schemas.openxmlformats.org/spreadsheetml/2006/main">
  <fonts count="24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6"/>
      <name val="Times New Roman"/>
      <family val="1"/>
    </font>
    <font>
      <sz val="16"/>
      <name val="標楷體"/>
      <family val="4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sz val="8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8"/>
      <name val="Times New Roman"/>
      <family val="1"/>
    </font>
    <font>
      <sz val="9"/>
      <name val="新細明體"/>
      <family val="1"/>
      <charset val="136"/>
    </font>
    <font>
      <sz val="12"/>
      <color rgb="FFFF0000"/>
      <name val="Times New Roman"/>
      <family val="1"/>
    </font>
    <font>
      <sz val="10"/>
      <color theme="1"/>
      <name val="標楷體"/>
      <family val="4"/>
      <charset val="136"/>
    </font>
    <font>
      <sz val="10"/>
      <color theme="1"/>
      <name val="Times New Roman"/>
      <family val="1"/>
    </font>
    <font>
      <sz val="6"/>
      <color rgb="FFFF0000"/>
      <name val="標楷體"/>
      <family val="4"/>
      <charset val="136"/>
    </font>
    <font>
      <sz val="6"/>
      <color rgb="FFFF0000"/>
      <name val="新細明體"/>
      <family val="1"/>
      <charset val="136"/>
    </font>
    <font>
      <sz val="11"/>
      <name val="Times New Roman"/>
      <family val="1"/>
    </font>
    <font>
      <sz val="12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sz val="7"/>
      <name val="新細明體"/>
      <family val="1"/>
      <charset val="136"/>
    </font>
    <font>
      <sz val="12"/>
      <color indexed="8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191">
    <xf numFmtId="0" fontId="0" fillId="0" borderId="0" xfId="0">
      <alignment vertical="center"/>
    </xf>
    <xf numFmtId="0" fontId="14" fillId="0" borderId="1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5" fillId="0" borderId="0" xfId="2" applyFont="1"/>
    <xf numFmtId="0" fontId="2" fillId="0" borderId="0" xfId="1"/>
    <xf numFmtId="0" fontId="6" fillId="0" borderId="3" xfId="1" applyFont="1" applyBorder="1" applyAlignment="1"/>
    <xf numFmtId="0" fontId="6" fillId="0" borderId="0" xfId="1" applyFont="1"/>
    <xf numFmtId="0" fontId="6" fillId="2" borderId="4" xfId="1" applyFont="1" applyFill="1" applyBorder="1" applyAlignment="1">
      <alignment horizontal="center" vertical="top" wrapText="1"/>
    </xf>
    <xf numFmtId="0" fontId="7" fillId="0" borderId="4" xfId="1" applyFont="1" applyBorder="1" applyAlignment="1">
      <alignment horizontal="justify" vertical="top" wrapText="1"/>
    </xf>
    <xf numFmtId="0" fontId="7" fillId="0" borderId="4" xfId="1" applyFont="1" applyBorder="1" applyAlignment="1">
      <alignment horizontal="center" vertical="top" wrapText="1"/>
    </xf>
    <xf numFmtId="0" fontId="10" fillId="0" borderId="4" xfId="1" applyFont="1" applyBorder="1" applyAlignment="1">
      <alignment horizontal="center" vertical="top" wrapText="1"/>
    </xf>
    <xf numFmtId="0" fontId="9" fillId="0" borderId="4" xfId="1" applyFont="1" applyBorder="1" applyAlignment="1">
      <alignment vertical="top" wrapText="1"/>
    </xf>
    <xf numFmtId="0" fontId="11" fillId="0" borderId="0" xfId="1" applyFont="1"/>
    <xf numFmtId="0" fontId="7" fillId="0" borderId="5" xfId="1" applyFont="1" applyBorder="1" applyAlignment="1">
      <alignment horizontal="justify" vertical="top" wrapText="1"/>
    </xf>
    <xf numFmtId="0" fontId="7" fillId="0" borderId="5" xfId="1" applyFont="1" applyBorder="1" applyAlignment="1">
      <alignment horizontal="center" vertical="top" wrapText="1"/>
    </xf>
    <xf numFmtId="0" fontId="10" fillId="0" borderId="5" xfId="1" applyFont="1" applyBorder="1" applyAlignment="1">
      <alignment horizontal="center" vertical="top" wrapText="1"/>
    </xf>
    <xf numFmtId="0" fontId="9" fillId="0" borderId="6" xfId="1" applyFont="1" applyBorder="1" applyAlignment="1">
      <alignment vertical="top" wrapText="1"/>
    </xf>
    <xf numFmtId="0" fontId="7" fillId="0" borderId="7" xfId="1" applyFont="1" applyBorder="1" applyAlignment="1">
      <alignment horizontal="justify" vertical="top" wrapText="1"/>
    </xf>
    <xf numFmtId="0" fontId="7" fillId="0" borderId="8" xfId="1" applyFont="1" applyBorder="1" applyAlignment="1">
      <alignment horizontal="justify" vertical="top" wrapText="1"/>
    </xf>
    <xf numFmtId="0" fontId="7" fillId="0" borderId="8" xfId="1" applyFont="1" applyBorder="1" applyAlignment="1">
      <alignment horizontal="center" vertical="top" wrapText="1"/>
    </xf>
    <xf numFmtId="0" fontId="10" fillId="0" borderId="8" xfId="1" applyFont="1" applyBorder="1" applyAlignment="1">
      <alignment horizontal="center" vertical="top" wrapText="1"/>
    </xf>
    <xf numFmtId="0" fontId="9" fillId="0" borderId="9" xfId="1" applyFont="1" applyBorder="1" applyAlignment="1">
      <alignment vertical="top" wrapText="1"/>
    </xf>
    <xf numFmtId="0" fontId="7" fillId="0" borderId="10" xfId="1" applyFont="1" applyBorder="1" applyAlignment="1">
      <alignment horizontal="justify" vertical="top" wrapText="1"/>
    </xf>
    <xf numFmtId="0" fontId="7" fillId="0" borderId="10" xfId="1" applyFont="1" applyBorder="1" applyAlignment="1">
      <alignment horizontal="center" vertical="top" wrapText="1"/>
    </xf>
    <xf numFmtId="0" fontId="10" fillId="0" borderId="10" xfId="1" applyFont="1" applyBorder="1" applyAlignment="1">
      <alignment horizontal="center" vertical="top" wrapText="1"/>
    </xf>
    <xf numFmtId="0" fontId="7" fillId="0" borderId="11" xfId="1" applyFont="1" applyBorder="1" applyAlignment="1">
      <alignment horizontal="justify" vertical="top" wrapText="1"/>
    </xf>
    <xf numFmtId="0" fontId="7" fillId="0" borderId="11" xfId="1" applyFont="1" applyBorder="1" applyAlignment="1">
      <alignment horizontal="center" vertical="top" wrapText="1"/>
    </xf>
    <xf numFmtId="0" fontId="10" fillId="0" borderId="11" xfId="1" applyFont="1" applyBorder="1" applyAlignment="1">
      <alignment horizontal="center" vertical="top" wrapText="1"/>
    </xf>
    <xf numFmtId="0" fontId="9" fillId="0" borderId="11" xfId="1" applyFont="1" applyBorder="1" applyAlignment="1">
      <alignment vertical="top" wrapText="1"/>
    </xf>
    <xf numFmtId="0" fontId="7" fillId="0" borderId="12" xfId="1" applyFont="1" applyBorder="1" applyAlignment="1">
      <alignment horizontal="justify" vertical="top" wrapText="1"/>
    </xf>
    <xf numFmtId="0" fontId="7" fillId="0" borderId="13" xfId="1" applyFont="1" applyBorder="1" applyAlignment="1">
      <alignment horizontal="justify" vertical="top" wrapText="1"/>
    </xf>
    <xf numFmtId="0" fontId="7" fillId="0" borderId="13" xfId="1" applyFont="1" applyBorder="1" applyAlignment="1">
      <alignment horizontal="center" vertical="top" wrapText="1"/>
    </xf>
    <xf numFmtId="0" fontId="10" fillId="0" borderId="13" xfId="1" applyFont="1" applyBorder="1" applyAlignment="1">
      <alignment horizontal="center" vertical="top" wrapText="1"/>
    </xf>
    <xf numFmtId="0" fontId="9" fillId="0" borderId="7" xfId="1" applyFont="1" applyBorder="1" applyAlignment="1">
      <alignment vertical="top" wrapText="1"/>
    </xf>
    <xf numFmtId="0" fontId="15" fillId="0" borderId="4" xfId="1" applyFont="1" applyBorder="1" applyAlignment="1">
      <alignment horizontal="justify" vertical="center" wrapText="1"/>
    </xf>
    <xf numFmtId="0" fontId="15" fillId="0" borderId="4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7" fillId="0" borderId="4" xfId="1" applyFont="1" applyBorder="1" applyAlignment="1">
      <alignment vertical="top" wrapText="1"/>
    </xf>
    <xf numFmtId="0" fontId="15" fillId="3" borderId="11" xfId="1" applyFont="1" applyFill="1" applyBorder="1" applyAlignment="1">
      <alignment horizontal="justify" vertical="center" wrapText="1"/>
    </xf>
    <xf numFmtId="0" fontId="15" fillId="0" borderId="11" xfId="1" applyFont="1" applyBorder="1" applyAlignment="1">
      <alignment horizontal="justify" vertical="center" wrapText="1"/>
    </xf>
    <xf numFmtId="0" fontId="15" fillId="0" borderId="11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7" fillId="0" borderId="11" xfId="1" applyFont="1" applyBorder="1" applyAlignment="1">
      <alignment vertical="top" wrapText="1"/>
    </xf>
    <xf numFmtId="0" fontId="7" fillId="0" borderId="7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vertical="top" wrapText="1"/>
    </xf>
    <xf numFmtId="0" fontId="12" fillId="2" borderId="14" xfId="2" applyFont="1" applyFill="1" applyBorder="1" applyAlignment="1">
      <alignment horizontal="center" vertical="center" wrapText="1"/>
    </xf>
    <xf numFmtId="0" fontId="12" fillId="2" borderId="15" xfId="2" applyFont="1" applyFill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49" fontId="19" fillId="0" borderId="40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49" fontId="19" fillId="0" borderId="39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49" fontId="19" fillId="0" borderId="19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49" fontId="19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49" fontId="19" fillId="0" borderId="4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49" fontId="19" fillId="0" borderId="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49" fontId="19" fillId="0" borderId="2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7" fillId="0" borderId="9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justify" vertical="top" wrapText="1"/>
    </xf>
    <xf numFmtId="49" fontId="7" fillId="0" borderId="4" xfId="1" applyNumberFormat="1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9" fillId="0" borderId="22" xfId="1" applyFont="1" applyBorder="1" applyAlignment="1">
      <alignment vertical="top" wrapText="1"/>
    </xf>
    <xf numFmtId="0" fontId="20" fillId="0" borderId="6" xfId="0" applyFont="1" applyBorder="1" applyAlignment="1">
      <alignment vertical="top" wrapText="1"/>
    </xf>
    <xf numFmtId="0" fontId="5" fillId="0" borderId="32" xfId="2" applyFont="1" applyBorder="1" applyAlignment="1">
      <alignment horizontal="center" vertical="center" wrapText="1"/>
    </xf>
    <xf numFmtId="0" fontId="5" fillId="0" borderId="33" xfId="2" applyFont="1" applyBorder="1" applyAlignment="1">
      <alignment horizontal="center" vertical="center" wrapText="1"/>
    </xf>
    <xf numFmtId="0" fontId="12" fillId="2" borderId="34" xfId="2" applyFont="1" applyFill="1" applyBorder="1" applyAlignment="1">
      <alignment horizontal="center" vertical="center" wrapText="1"/>
    </xf>
    <xf numFmtId="0" fontId="12" fillId="2" borderId="35" xfId="2" applyFont="1" applyFill="1" applyBorder="1" applyAlignment="1">
      <alignment horizontal="center" vertical="center" wrapText="1"/>
    </xf>
    <xf numFmtId="0" fontId="12" fillId="2" borderId="29" xfId="2" applyFont="1" applyFill="1" applyBorder="1" applyAlignment="1">
      <alignment horizontal="center" vertical="center" wrapText="1"/>
    </xf>
    <xf numFmtId="0" fontId="12" fillId="2" borderId="31" xfId="2" applyFont="1" applyFill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 wrapText="1"/>
    </xf>
    <xf numFmtId="0" fontId="12" fillId="2" borderId="36" xfId="2" applyFont="1" applyFill="1" applyBorder="1" applyAlignment="1">
      <alignment horizontal="center" vertical="center" wrapText="1"/>
    </xf>
    <xf numFmtId="0" fontId="12" fillId="2" borderId="37" xfId="2" applyFont="1" applyFill="1" applyBorder="1" applyAlignment="1">
      <alignment horizontal="center" vertical="center" wrapText="1"/>
    </xf>
    <xf numFmtId="0" fontId="14" fillId="0" borderId="26" xfId="2" applyFont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center" wrapText="1"/>
    </xf>
    <xf numFmtId="0" fontId="14" fillId="0" borderId="38" xfId="2" applyFont="1" applyBorder="1" applyAlignment="1">
      <alignment horizontal="center" vertical="center" wrapText="1"/>
    </xf>
    <xf numFmtId="0" fontId="14" fillId="0" borderId="30" xfId="2" applyFont="1" applyBorder="1" applyAlignment="1">
      <alignment horizontal="center" vertical="center" wrapText="1"/>
    </xf>
    <xf numFmtId="0" fontId="12" fillId="2" borderId="34" xfId="2" applyFont="1" applyFill="1" applyBorder="1" applyAlignment="1">
      <alignment horizontal="left" vertical="center" wrapText="1"/>
    </xf>
    <xf numFmtId="0" fontId="12" fillId="2" borderId="35" xfId="2" applyFont="1" applyFill="1" applyBorder="1" applyAlignment="1">
      <alignment horizontal="left" vertical="center" wrapText="1"/>
    </xf>
    <xf numFmtId="0" fontId="12" fillId="2" borderId="29" xfId="2" applyFont="1" applyFill="1" applyBorder="1" applyAlignment="1">
      <alignment horizontal="left" vertical="center" wrapText="1"/>
    </xf>
    <xf numFmtId="0" fontId="12" fillId="2" borderId="31" xfId="2" applyFont="1" applyFill="1" applyBorder="1" applyAlignment="1">
      <alignment horizontal="left" vertical="center" wrapText="1"/>
    </xf>
    <xf numFmtId="0" fontId="12" fillId="2" borderId="34" xfId="2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4" fillId="0" borderId="34" xfId="2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2" fillId="0" borderId="13" xfId="1" applyFont="1" applyBorder="1" applyAlignment="1">
      <alignment vertical="center" wrapText="1"/>
    </xf>
    <xf numFmtId="0" fontId="22" fillId="0" borderId="7" xfId="1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22" xfId="1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21" fillId="0" borderId="22" xfId="0" applyFont="1" applyBorder="1" applyAlignment="1">
      <alignment horizontal="center" vertical="center" wrapText="1"/>
    </xf>
    <xf numFmtId="0" fontId="9" fillId="0" borderId="13" xfId="1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9" fillId="2" borderId="4" xfId="1" applyFont="1" applyFill="1" applyBorder="1" applyAlignment="1">
      <alignment horizontal="center" wrapText="1"/>
    </xf>
    <xf numFmtId="0" fontId="8" fillId="2" borderId="4" xfId="1" applyFont="1" applyFill="1" applyBorder="1" applyAlignment="1">
      <alignment horizontal="center" vertical="center" wrapText="1"/>
    </xf>
    <xf numFmtId="0" fontId="17" fillId="0" borderId="13" xfId="1" applyFont="1" applyBorder="1" applyAlignment="1">
      <alignment vertical="top" wrapText="1"/>
    </xf>
    <xf numFmtId="0" fontId="18" fillId="0" borderId="8" xfId="1" applyFont="1" applyBorder="1" applyAlignment="1">
      <alignment vertical="top" wrapText="1"/>
    </xf>
    <xf numFmtId="0" fontId="10" fillId="0" borderId="7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 readingOrder="1"/>
    </xf>
    <xf numFmtId="0" fontId="7" fillId="0" borderId="13" xfId="1" applyFont="1" applyBorder="1" applyAlignment="1">
      <alignment horizontal="center" vertical="center" wrapText="1" readingOrder="1"/>
    </xf>
    <xf numFmtId="0" fontId="7" fillId="0" borderId="23" xfId="1" applyFont="1" applyBorder="1" applyAlignment="1">
      <alignment horizontal="center" vertical="center" wrapText="1" readingOrder="1"/>
    </xf>
    <xf numFmtId="0" fontId="10" fillId="0" borderId="10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textRotation="255" wrapText="1"/>
    </xf>
    <xf numFmtId="0" fontId="7" fillId="0" borderId="8" xfId="1" applyFont="1" applyBorder="1" applyAlignment="1">
      <alignment horizontal="center" vertical="center" textRotation="255" wrapText="1"/>
    </xf>
    <xf numFmtId="0" fontId="7" fillId="0" borderId="8" xfId="1" applyFont="1" applyBorder="1" applyAlignment="1">
      <alignment horizontal="center" vertical="center" wrapText="1" readingOrder="2"/>
    </xf>
    <xf numFmtId="0" fontId="7" fillId="0" borderId="23" xfId="1" applyFont="1" applyBorder="1" applyAlignment="1">
      <alignment horizontal="center" vertical="center" wrapText="1" readingOrder="2"/>
    </xf>
    <xf numFmtId="0" fontId="7" fillId="0" borderId="22" xfId="0" applyFont="1" applyBorder="1" applyAlignment="1">
      <alignment horizontal="center" vertical="center" textRotation="255" wrapText="1"/>
    </xf>
    <xf numFmtId="0" fontId="7" fillId="0" borderId="6" xfId="0" applyFont="1" applyBorder="1" applyAlignment="1">
      <alignment horizontal="center" vertical="center" textRotation="255" wrapText="1"/>
    </xf>
    <xf numFmtId="0" fontId="4" fillId="0" borderId="0" xfId="1" applyFont="1" applyAlignment="1">
      <alignment horizontal="center"/>
    </xf>
    <xf numFmtId="0" fontId="6" fillId="2" borderId="18" xfId="1" applyFont="1" applyFill="1" applyBorder="1" applyAlignment="1">
      <alignment horizontal="center" vertical="center" textRotation="255" wrapText="1"/>
    </xf>
    <xf numFmtId="0" fontId="6" fillId="2" borderId="28" xfId="1" applyFont="1" applyFill="1" applyBorder="1" applyAlignment="1">
      <alignment horizontal="center" vertical="center" textRotation="255" wrapText="1"/>
    </xf>
    <xf numFmtId="0" fontId="6" fillId="2" borderId="4" xfId="1" applyFont="1" applyFill="1" applyBorder="1" applyAlignment="1">
      <alignment horizontal="center" vertical="center" textRotation="255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textRotation="255" wrapText="1"/>
    </xf>
    <xf numFmtId="0" fontId="6" fillId="0" borderId="25" xfId="1" applyFont="1" applyBorder="1" applyAlignment="1">
      <alignment horizontal="center" vertical="center" textRotation="255" wrapText="1"/>
    </xf>
    <xf numFmtId="0" fontId="6" fillId="0" borderId="26" xfId="1" applyFont="1" applyBorder="1" applyAlignment="1">
      <alignment horizontal="center" vertical="center" textRotation="255" wrapText="1"/>
    </xf>
    <xf numFmtId="0" fontId="6" fillId="0" borderId="27" xfId="1" applyFont="1" applyBorder="1" applyAlignment="1">
      <alignment horizontal="center" vertical="center" textRotation="255" wrapText="1"/>
    </xf>
    <xf numFmtId="0" fontId="6" fillId="0" borderId="20" xfId="1" applyFont="1" applyBorder="1" applyAlignment="1">
      <alignment horizontal="center" vertical="center" textRotation="255" wrapText="1"/>
    </xf>
    <xf numFmtId="0" fontId="6" fillId="0" borderId="21" xfId="1" applyFont="1" applyBorder="1" applyAlignment="1">
      <alignment horizontal="center" vertical="center" textRotation="255" wrapText="1"/>
    </xf>
    <xf numFmtId="0" fontId="10" fillId="0" borderId="8" xfId="0" applyFont="1" applyBorder="1" applyAlignment="1">
      <alignment horizontal="center" vertical="center" textRotation="255" wrapText="1"/>
    </xf>
    <xf numFmtId="0" fontId="11" fillId="0" borderId="6" xfId="0" applyFont="1" applyBorder="1" applyAlignment="1">
      <alignment horizontal="center" vertical="center" textRotation="255" wrapText="1"/>
    </xf>
  </cellXfs>
  <cellStyles count="3">
    <cellStyle name="一般" xfId="0" builtinId="0"/>
    <cellStyle name="一般 2" xfId="1"/>
    <cellStyle name="一般_經濟系_99必修科目課程基準表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5"/>
  <sheetViews>
    <sheetView tabSelected="1" topLeftCell="A43" zoomScaleNormal="100" workbookViewId="0">
      <selection activeCell="W56" sqref="W56"/>
    </sheetView>
  </sheetViews>
  <sheetFormatPr defaultRowHeight="16.5"/>
  <cols>
    <col min="1" max="2" width="5" style="4" customWidth="1"/>
    <col min="3" max="3" width="16.875" style="4" customWidth="1"/>
    <col min="4" max="4" width="9.5" style="4" customWidth="1"/>
    <col min="5" max="6" width="4.375" style="4" customWidth="1"/>
    <col min="7" max="14" width="3.25" style="4" customWidth="1"/>
    <col min="15" max="16" width="5.25" style="4" customWidth="1"/>
    <col min="17" max="17" width="13.375" style="4" customWidth="1"/>
    <col min="18" max="16384" width="9" style="4"/>
  </cols>
  <sheetData>
    <row r="1" spans="1:17" ht="21">
      <c r="A1" s="168" t="s">
        <v>45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</row>
    <row r="2" spans="1:17" ht="20.25" customHeight="1">
      <c r="A2" s="5" t="s">
        <v>46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5"/>
      <c r="P2" s="5"/>
    </row>
    <row r="3" spans="1:17" ht="19.5" customHeight="1">
      <c r="A3" s="169" t="s">
        <v>0</v>
      </c>
      <c r="B3" s="171" t="s">
        <v>38</v>
      </c>
      <c r="C3" s="172" t="s">
        <v>12</v>
      </c>
      <c r="D3" s="174" t="s">
        <v>13</v>
      </c>
      <c r="E3" s="176" t="s">
        <v>1</v>
      </c>
      <c r="F3" s="176" t="s">
        <v>14</v>
      </c>
      <c r="G3" s="146" t="s">
        <v>2</v>
      </c>
      <c r="H3" s="146"/>
      <c r="I3" s="146" t="s">
        <v>3</v>
      </c>
      <c r="J3" s="146"/>
      <c r="K3" s="146" t="s">
        <v>4</v>
      </c>
      <c r="L3" s="146"/>
      <c r="M3" s="146" t="s">
        <v>5</v>
      </c>
      <c r="N3" s="146"/>
      <c r="O3" s="145" t="s">
        <v>15</v>
      </c>
      <c r="P3" s="145" t="s">
        <v>16</v>
      </c>
      <c r="Q3" s="174" t="s">
        <v>6</v>
      </c>
    </row>
    <row r="4" spans="1:17" ht="20.25" customHeight="1">
      <c r="A4" s="170"/>
      <c r="B4" s="171"/>
      <c r="C4" s="173"/>
      <c r="D4" s="175"/>
      <c r="E4" s="176"/>
      <c r="F4" s="176"/>
      <c r="G4" s="7" t="s">
        <v>7</v>
      </c>
      <c r="H4" s="7" t="s">
        <v>8</v>
      </c>
      <c r="I4" s="7" t="s">
        <v>7</v>
      </c>
      <c r="J4" s="7" t="s">
        <v>8</v>
      </c>
      <c r="K4" s="7" t="s">
        <v>7</v>
      </c>
      <c r="L4" s="7" t="s">
        <v>8</v>
      </c>
      <c r="M4" s="7" t="s">
        <v>7</v>
      </c>
      <c r="N4" s="7" t="s">
        <v>8</v>
      </c>
      <c r="O4" s="145"/>
      <c r="P4" s="145"/>
      <c r="Q4" s="175"/>
    </row>
    <row r="5" spans="1:17" s="12" customFormat="1" ht="16.5" customHeight="1">
      <c r="A5" s="158" t="s">
        <v>27</v>
      </c>
      <c r="B5" s="159"/>
      <c r="C5" s="8" t="s">
        <v>25</v>
      </c>
      <c r="D5" s="8"/>
      <c r="E5" s="9" t="s">
        <v>26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1"/>
    </row>
    <row r="6" spans="1:17" s="12" customFormat="1" ht="16.5" customHeight="1" thickBot="1">
      <c r="A6" s="160"/>
      <c r="B6" s="161"/>
      <c r="C6" s="88" t="s">
        <v>126</v>
      </c>
      <c r="D6" s="13"/>
      <c r="E6" s="14" t="s">
        <v>26</v>
      </c>
      <c r="F6" s="15">
        <v>0</v>
      </c>
      <c r="G6" s="15">
        <v>0</v>
      </c>
      <c r="H6" s="15">
        <v>0</v>
      </c>
      <c r="I6" s="15"/>
      <c r="J6" s="15"/>
      <c r="K6" s="15"/>
      <c r="L6" s="15"/>
      <c r="M6" s="15"/>
      <c r="N6" s="15"/>
      <c r="O6" s="15">
        <v>0</v>
      </c>
      <c r="P6" s="10">
        <v>0</v>
      </c>
      <c r="Q6" s="16"/>
    </row>
    <row r="7" spans="1:17" s="12" customFormat="1" ht="15.75" customHeight="1" thickTop="1">
      <c r="A7" s="162" t="s">
        <v>9</v>
      </c>
      <c r="B7" s="164" t="s">
        <v>28</v>
      </c>
      <c r="C7" s="17" t="s">
        <v>17</v>
      </c>
      <c r="D7" s="18"/>
      <c r="E7" s="19" t="s">
        <v>10</v>
      </c>
      <c r="F7" s="20">
        <v>2</v>
      </c>
      <c r="G7" s="20">
        <v>2</v>
      </c>
      <c r="H7" s="20"/>
      <c r="I7" s="20"/>
      <c r="J7" s="20"/>
      <c r="K7" s="20"/>
      <c r="L7" s="20"/>
      <c r="M7" s="20"/>
      <c r="N7" s="20"/>
      <c r="O7" s="156">
        <v>32</v>
      </c>
      <c r="P7" s="157">
        <v>8</v>
      </c>
      <c r="Q7" s="21"/>
    </row>
    <row r="8" spans="1:17" s="12" customFormat="1" ht="15.75" customHeight="1">
      <c r="A8" s="163"/>
      <c r="B8" s="164"/>
      <c r="C8" s="8" t="s">
        <v>18</v>
      </c>
      <c r="D8" s="22"/>
      <c r="E8" s="23" t="s">
        <v>10</v>
      </c>
      <c r="F8" s="24">
        <v>4</v>
      </c>
      <c r="G8" s="24"/>
      <c r="H8" s="24"/>
      <c r="I8" s="24"/>
      <c r="J8" s="24"/>
      <c r="K8" s="24"/>
      <c r="L8" s="24"/>
      <c r="M8" s="24"/>
      <c r="N8" s="24"/>
      <c r="O8" s="156"/>
      <c r="P8" s="150"/>
      <c r="Q8" s="11"/>
    </row>
    <row r="9" spans="1:17" s="12" customFormat="1" ht="15.75" customHeight="1">
      <c r="A9" s="163"/>
      <c r="B9" s="164"/>
      <c r="C9" s="8" t="s">
        <v>134</v>
      </c>
      <c r="D9" s="89" t="s">
        <v>135</v>
      </c>
      <c r="E9" s="9" t="s">
        <v>10</v>
      </c>
      <c r="F9" s="10">
        <v>2</v>
      </c>
      <c r="G9" s="24"/>
      <c r="H9" s="24"/>
      <c r="I9" s="24"/>
      <c r="J9" s="24"/>
      <c r="K9" s="24"/>
      <c r="L9" s="24"/>
      <c r="M9" s="24"/>
      <c r="N9" s="24"/>
      <c r="O9" s="156"/>
      <c r="P9" s="150"/>
      <c r="Q9" s="11"/>
    </row>
    <row r="10" spans="1:17" s="12" customFormat="1" ht="15.75" customHeight="1" thickBot="1">
      <c r="A10" s="163"/>
      <c r="B10" s="165"/>
      <c r="C10" s="25" t="s">
        <v>24</v>
      </c>
      <c r="D10" s="25"/>
      <c r="E10" s="26" t="s">
        <v>10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/>
      <c r="L10" s="27"/>
      <c r="M10" s="27"/>
      <c r="N10" s="27"/>
      <c r="O10" s="156"/>
      <c r="P10" s="151"/>
      <c r="Q10" s="28"/>
    </row>
    <row r="11" spans="1:17" s="12" customFormat="1" ht="15.75" customHeight="1">
      <c r="A11" s="163"/>
      <c r="B11" s="153" t="s">
        <v>29</v>
      </c>
      <c r="C11" s="29" t="s">
        <v>19</v>
      </c>
      <c r="D11" s="30"/>
      <c r="E11" s="31" t="s">
        <v>10</v>
      </c>
      <c r="F11" s="32">
        <v>4</v>
      </c>
      <c r="G11" s="32">
        <v>2</v>
      </c>
      <c r="H11" s="32">
        <v>2</v>
      </c>
      <c r="I11" s="32"/>
      <c r="J11" s="32"/>
      <c r="K11" s="32"/>
      <c r="L11" s="32"/>
      <c r="M11" s="32"/>
      <c r="N11" s="32"/>
      <c r="O11" s="156"/>
      <c r="P11" s="149">
        <v>12</v>
      </c>
      <c r="Q11" s="33"/>
    </row>
    <row r="12" spans="1:17" s="12" customFormat="1" ht="36" customHeight="1">
      <c r="A12" s="163"/>
      <c r="B12" s="152"/>
      <c r="C12" s="34" t="s">
        <v>20</v>
      </c>
      <c r="D12" s="34"/>
      <c r="E12" s="35" t="s">
        <v>10</v>
      </c>
      <c r="F12" s="36">
        <v>8</v>
      </c>
      <c r="G12" s="37">
        <v>2</v>
      </c>
      <c r="H12" s="37">
        <v>2</v>
      </c>
      <c r="I12" s="37">
        <v>2</v>
      </c>
      <c r="J12" s="37">
        <v>2</v>
      </c>
      <c r="K12" s="37"/>
      <c r="L12" s="37"/>
      <c r="M12" s="37"/>
      <c r="N12" s="37"/>
      <c r="O12" s="156"/>
      <c r="P12" s="150"/>
      <c r="Q12" s="38" t="s">
        <v>30</v>
      </c>
    </row>
    <row r="13" spans="1:17" s="12" customFormat="1" ht="49.5" customHeight="1" thickBot="1">
      <c r="A13" s="163"/>
      <c r="B13" s="154"/>
      <c r="C13" s="39" t="s">
        <v>31</v>
      </c>
      <c r="D13" s="40"/>
      <c r="E13" s="41" t="s">
        <v>26</v>
      </c>
      <c r="F13" s="42">
        <v>0</v>
      </c>
      <c r="G13" s="42"/>
      <c r="H13" s="42"/>
      <c r="I13" s="42"/>
      <c r="J13" s="42"/>
      <c r="K13" s="42"/>
      <c r="L13" s="42"/>
      <c r="M13" s="42"/>
      <c r="N13" s="42"/>
      <c r="O13" s="156"/>
      <c r="P13" s="151"/>
      <c r="Q13" s="43" t="s">
        <v>39</v>
      </c>
    </row>
    <row r="14" spans="1:17" s="12" customFormat="1" ht="15.75" customHeight="1">
      <c r="A14" s="163"/>
      <c r="B14" s="152" t="s">
        <v>32</v>
      </c>
      <c r="C14" s="17" t="s">
        <v>21</v>
      </c>
      <c r="D14" s="17"/>
      <c r="E14" s="44" t="s">
        <v>11</v>
      </c>
      <c r="F14" s="45">
        <v>4</v>
      </c>
      <c r="G14" s="45"/>
      <c r="H14" s="45"/>
      <c r="I14" s="45"/>
      <c r="J14" s="45"/>
      <c r="K14" s="45"/>
      <c r="L14" s="45"/>
      <c r="M14" s="45"/>
      <c r="N14" s="45"/>
      <c r="O14" s="156"/>
      <c r="P14" s="149">
        <v>12</v>
      </c>
      <c r="Q14" s="147" t="s">
        <v>40</v>
      </c>
    </row>
    <row r="15" spans="1:17" s="12" customFormat="1" ht="15.75" customHeight="1">
      <c r="A15" s="163"/>
      <c r="B15" s="152"/>
      <c r="C15" s="8" t="s">
        <v>22</v>
      </c>
      <c r="D15" s="8"/>
      <c r="E15" s="9" t="s">
        <v>11</v>
      </c>
      <c r="F15" s="10">
        <v>4</v>
      </c>
      <c r="G15" s="10"/>
      <c r="H15" s="10"/>
      <c r="I15" s="10"/>
      <c r="J15" s="10"/>
      <c r="K15" s="10"/>
      <c r="L15" s="10"/>
      <c r="M15" s="10"/>
      <c r="N15" s="10"/>
      <c r="O15" s="156"/>
      <c r="P15" s="150"/>
      <c r="Q15" s="148"/>
    </row>
    <row r="16" spans="1:17" s="12" customFormat="1" ht="15.75" customHeight="1" thickBot="1">
      <c r="A16" s="163"/>
      <c r="B16" s="152"/>
      <c r="C16" s="8" t="s">
        <v>23</v>
      </c>
      <c r="D16" s="8"/>
      <c r="E16" s="9" t="s">
        <v>11</v>
      </c>
      <c r="F16" s="10">
        <v>4</v>
      </c>
      <c r="G16" s="10"/>
      <c r="H16" s="10"/>
      <c r="I16" s="10"/>
      <c r="J16" s="10"/>
      <c r="K16" s="10"/>
      <c r="L16" s="10"/>
      <c r="M16" s="10"/>
      <c r="N16" s="10"/>
      <c r="O16" s="156"/>
      <c r="P16" s="155"/>
      <c r="Q16" s="148"/>
    </row>
    <row r="17" spans="1:17" ht="20.25" customHeight="1" thickTop="1">
      <c r="A17" s="183" t="s">
        <v>125</v>
      </c>
      <c r="B17" s="184"/>
      <c r="C17" s="48" t="s">
        <v>47</v>
      </c>
      <c r="D17" s="49" t="s">
        <v>48</v>
      </c>
      <c r="E17" s="50" t="s">
        <v>26</v>
      </c>
      <c r="F17" s="51">
        <v>3</v>
      </c>
      <c r="G17" s="51">
        <v>3</v>
      </c>
      <c r="H17" s="51"/>
      <c r="I17" s="51"/>
      <c r="J17" s="51"/>
      <c r="K17" s="51"/>
      <c r="L17" s="51"/>
      <c r="M17" s="51"/>
      <c r="N17" s="51"/>
      <c r="O17" s="126">
        <f>SUM(F17:F42)</f>
        <v>60</v>
      </c>
      <c r="P17" s="129">
        <v>6</v>
      </c>
      <c r="Q17" s="131" t="s">
        <v>49</v>
      </c>
    </row>
    <row r="18" spans="1:17" ht="20.25" customHeight="1">
      <c r="A18" s="185"/>
      <c r="B18" s="186"/>
      <c r="C18" s="52" t="s">
        <v>50</v>
      </c>
      <c r="D18" s="53" t="s">
        <v>51</v>
      </c>
      <c r="E18" s="54" t="s">
        <v>26</v>
      </c>
      <c r="F18" s="55">
        <v>3</v>
      </c>
      <c r="G18" s="55"/>
      <c r="H18" s="55">
        <v>3</v>
      </c>
      <c r="I18" s="55"/>
      <c r="J18" s="55"/>
      <c r="K18" s="55"/>
      <c r="L18" s="55"/>
      <c r="M18" s="55"/>
      <c r="N18" s="55"/>
      <c r="O18" s="127"/>
      <c r="P18" s="130"/>
      <c r="Q18" s="132"/>
    </row>
    <row r="19" spans="1:17" ht="18.75" customHeight="1">
      <c r="A19" s="185"/>
      <c r="B19" s="186"/>
      <c r="C19" s="52" t="s">
        <v>52</v>
      </c>
      <c r="D19" s="53" t="s">
        <v>53</v>
      </c>
      <c r="E19" s="54" t="s">
        <v>26</v>
      </c>
      <c r="F19" s="55">
        <v>3</v>
      </c>
      <c r="G19" s="55">
        <v>3</v>
      </c>
      <c r="H19" s="55"/>
      <c r="I19" s="55"/>
      <c r="J19" s="55"/>
      <c r="K19" s="55"/>
      <c r="L19" s="55"/>
      <c r="M19" s="55"/>
      <c r="N19" s="55"/>
      <c r="O19" s="127"/>
      <c r="P19" s="136">
        <f>SUM(F19:F42)</f>
        <v>54</v>
      </c>
      <c r="Q19" s="125"/>
    </row>
    <row r="20" spans="1:17" ht="18.75" customHeight="1">
      <c r="A20" s="185"/>
      <c r="B20" s="186"/>
      <c r="C20" s="52" t="s">
        <v>54</v>
      </c>
      <c r="D20" s="53" t="s">
        <v>55</v>
      </c>
      <c r="E20" s="54" t="s">
        <v>26</v>
      </c>
      <c r="F20" s="55">
        <v>3</v>
      </c>
      <c r="G20" s="55">
        <v>3</v>
      </c>
      <c r="H20" s="55" t="s">
        <v>76</v>
      </c>
      <c r="I20" s="55"/>
      <c r="J20" s="55"/>
      <c r="K20" s="55"/>
      <c r="L20" s="55"/>
      <c r="M20" s="55"/>
      <c r="N20" s="55"/>
      <c r="O20" s="127"/>
      <c r="P20" s="136"/>
      <c r="Q20" s="125"/>
    </row>
    <row r="21" spans="1:17" ht="18.75" customHeight="1">
      <c r="A21" s="185"/>
      <c r="B21" s="186"/>
      <c r="C21" s="52" t="s">
        <v>56</v>
      </c>
      <c r="D21" s="53" t="s">
        <v>57</v>
      </c>
      <c r="E21" s="54" t="s">
        <v>26</v>
      </c>
      <c r="F21" s="55">
        <v>1</v>
      </c>
      <c r="G21" s="55">
        <v>1</v>
      </c>
      <c r="H21" s="55" t="s">
        <v>76</v>
      </c>
      <c r="I21" s="55"/>
      <c r="J21" s="55"/>
      <c r="K21" s="55"/>
      <c r="L21" s="55"/>
      <c r="M21" s="55"/>
      <c r="N21" s="55"/>
      <c r="O21" s="127"/>
      <c r="P21" s="136"/>
      <c r="Q21" s="125"/>
    </row>
    <row r="22" spans="1:17" ht="18.75" customHeight="1">
      <c r="A22" s="185"/>
      <c r="B22" s="186"/>
      <c r="C22" s="52" t="s">
        <v>58</v>
      </c>
      <c r="D22" s="53" t="s">
        <v>59</v>
      </c>
      <c r="E22" s="54" t="s">
        <v>26</v>
      </c>
      <c r="F22" s="55">
        <v>3</v>
      </c>
      <c r="G22" s="55" t="s">
        <v>96</v>
      </c>
      <c r="H22" s="55">
        <v>3</v>
      </c>
      <c r="I22" s="55"/>
      <c r="J22" s="55"/>
      <c r="K22" s="55"/>
      <c r="L22" s="55"/>
      <c r="M22" s="55"/>
      <c r="N22" s="55"/>
      <c r="O22" s="127"/>
      <c r="P22" s="136"/>
      <c r="Q22" s="125"/>
    </row>
    <row r="23" spans="1:17" ht="18.75" customHeight="1">
      <c r="A23" s="185"/>
      <c r="B23" s="186"/>
      <c r="C23" s="52" t="s">
        <v>60</v>
      </c>
      <c r="D23" s="53" t="s">
        <v>61</v>
      </c>
      <c r="E23" s="54" t="s">
        <v>26</v>
      </c>
      <c r="F23" s="55">
        <v>1</v>
      </c>
      <c r="G23" s="55" t="s">
        <v>76</v>
      </c>
      <c r="H23" s="55">
        <v>1</v>
      </c>
      <c r="I23" s="55"/>
      <c r="J23" s="55"/>
      <c r="K23" s="55"/>
      <c r="L23" s="55"/>
      <c r="M23" s="55"/>
      <c r="N23" s="55"/>
      <c r="O23" s="127"/>
      <c r="P23" s="136"/>
      <c r="Q23" s="125"/>
    </row>
    <row r="24" spans="1:17" ht="18.75" customHeight="1">
      <c r="A24" s="185"/>
      <c r="B24" s="186"/>
      <c r="C24" s="52" t="s">
        <v>62</v>
      </c>
      <c r="D24" s="53" t="s">
        <v>63</v>
      </c>
      <c r="E24" s="54" t="s">
        <v>26</v>
      </c>
      <c r="F24" s="55">
        <v>3</v>
      </c>
      <c r="G24" s="55"/>
      <c r="H24" s="55">
        <v>3</v>
      </c>
      <c r="I24" s="55"/>
      <c r="J24" s="55"/>
      <c r="K24" s="55"/>
      <c r="L24" s="55"/>
      <c r="M24" s="55"/>
      <c r="N24" s="55"/>
      <c r="O24" s="127"/>
      <c r="P24" s="136"/>
      <c r="Q24" s="125"/>
    </row>
    <row r="25" spans="1:17" ht="18.75" customHeight="1">
      <c r="A25" s="185"/>
      <c r="B25" s="186"/>
      <c r="C25" s="52" t="s">
        <v>64</v>
      </c>
      <c r="D25" s="53" t="s">
        <v>65</v>
      </c>
      <c r="E25" s="54" t="s">
        <v>26</v>
      </c>
      <c r="F25" s="55">
        <v>3</v>
      </c>
      <c r="G25" s="55"/>
      <c r="H25" s="55">
        <v>3</v>
      </c>
      <c r="I25" s="55"/>
      <c r="J25" s="55"/>
      <c r="K25" s="55"/>
      <c r="L25" s="55"/>
      <c r="M25" s="55"/>
      <c r="N25" s="55"/>
      <c r="O25" s="127"/>
      <c r="P25" s="136"/>
      <c r="Q25" s="125"/>
    </row>
    <row r="26" spans="1:17" ht="18.75" customHeight="1">
      <c r="A26" s="185"/>
      <c r="B26" s="186"/>
      <c r="C26" s="52" t="s">
        <v>66</v>
      </c>
      <c r="D26" s="53" t="s">
        <v>67</v>
      </c>
      <c r="E26" s="54" t="s">
        <v>26</v>
      </c>
      <c r="F26" s="55">
        <v>1</v>
      </c>
      <c r="G26" s="55"/>
      <c r="H26" s="55"/>
      <c r="I26" s="55">
        <v>1</v>
      </c>
      <c r="J26" s="55"/>
      <c r="K26" s="55"/>
      <c r="L26" s="55"/>
      <c r="M26" s="55"/>
      <c r="N26" s="55"/>
      <c r="O26" s="127"/>
      <c r="P26" s="136"/>
      <c r="Q26" s="125"/>
    </row>
    <row r="27" spans="1:17" ht="18.75" customHeight="1">
      <c r="A27" s="185"/>
      <c r="B27" s="186"/>
      <c r="C27" s="52" t="s">
        <v>68</v>
      </c>
      <c r="D27" s="53" t="s">
        <v>69</v>
      </c>
      <c r="E27" s="54" t="s">
        <v>26</v>
      </c>
      <c r="F27" s="55">
        <v>3</v>
      </c>
      <c r="G27" s="55"/>
      <c r="H27" s="55"/>
      <c r="I27" s="55">
        <v>3</v>
      </c>
      <c r="J27" s="55"/>
      <c r="K27" s="55"/>
      <c r="L27" s="55"/>
      <c r="M27" s="55"/>
      <c r="N27" s="55"/>
      <c r="O27" s="127"/>
      <c r="P27" s="136"/>
      <c r="Q27" s="125"/>
    </row>
    <row r="28" spans="1:17" ht="18.75" customHeight="1">
      <c r="A28" s="185"/>
      <c r="B28" s="186"/>
      <c r="C28" s="56" t="s">
        <v>70</v>
      </c>
      <c r="D28" s="53" t="s">
        <v>71</v>
      </c>
      <c r="E28" s="54" t="s">
        <v>26</v>
      </c>
      <c r="F28" s="55">
        <v>3</v>
      </c>
      <c r="G28" s="55"/>
      <c r="H28" s="55"/>
      <c r="I28" s="55"/>
      <c r="J28" s="55">
        <v>3</v>
      </c>
      <c r="K28" s="55"/>
      <c r="L28" s="55"/>
      <c r="M28" s="55"/>
      <c r="N28" s="55"/>
      <c r="O28" s="127"/>
      <c r="P28" s="136"/>
      <c r="Q28" s="125"/>
    </row>
    <row r="29" spans="1:17" ht="18.75" customHeight="1">
      <c r="A29" s="185"/>
      <c r="B29" s="186"/>
      <c r="C29" s="52" t="s">
        <v>72</v>
      </c>
      <c r="D29" s="53" t="s">
        <v>73</v>
      </c>
      <c r="E29" s="54" t="s">
        <v>26</v>
      </c>
      <c r="F29" s="55">
        <v>3</v>
      </c>
      <c r="G29" s="55"/>
      <c r="H29" s="55"/>
      <c r="I29" s="55">
        <v>3</v>
      </c>
      <c r="J29" s="55"/>
      <c r="K29" s="55"/>
      <c r="L29" s="55"/>
      <c r="M29" s="55"/>
      <c r="N29" s="55"/>
      <c r="O29" s="127"/>
      <c r="P29" s="136"/>
      <c r="Q29" s="125"/>
    </row>
    <row r="30" spans="1:17" ht="18.75" customHeight="1">
      <c r="A30" s="185"/>
      <c r="B30" s="186"/>
      <c r="C30" s="52" t="s">
        <v>74</v>
      </c>
      <c r="D30" s="53" t="s">
        <v>75</v>
      </c>
      <c r="E30" s="54" t="s">
        <v>26</v>
      </c>
      <c r="F30" s="55">
        <v>3</v>
      </c>
      <c r="G30" s="55"/>
      <c r="H30" s="55"/>
      <c r="I30" s="55">
        <v>3</v>
      </c>
      <c r="J30" s="55" t="s">
        <v>76</v>
      </c>
      <c r="K30" s="55"/>
      <c r="L30" s="55"/>
      <c r="M30" s="55"/>
      <c r="N30" s="55"/>
      <c r="O30" s="127"/>
      <c r="P30" s="136"/>
      <c r="Q30" s="125"/>
    </row>
    <row r="31" spans="1:17" ht="18.75" customHeight="1">
      <c r="A31" s="185"/>
      <c r="B31" s="186"/>
      <c r="C31" s="52" t="s">
        <v>127</v>
      </c>
      <c r="D31" s="53" t="s">
        <v>77</v>
      </c>
      <c r="E31" s="54" t="s">
        <v>26</v>
      </c>
      <c r="F31" s="55">
        <v>3</v>
      </c>
      <c r="G31" s="55"/>
      <c r="H31" s="55"/>
      <c r="I31" s="55"/>
      <c r="J31" s="55">
        <v>3</v>
      </c>
      <c r="K31" s="55"/>
      <c r="L31" s="55"/>
      <c r="M31" s="55"/>
      <c r="N31" s="55"/>
      <c r="O31" s="127"/>
      <c r="P31" s="136"/>
      <c r="Q31" s="125"/>
    </row>
    <row r="32" spans="1:17" ht="18.75" customHeight="1">
      <c r="A32" s="185"/>
      <c r="B32" s="186"/>
      <c r="C32" s="57" t="s">
        <v>78</v>
      </c>
      <c r="D32" s="53" t="s">
        <v>79</v>
      </c>
      <c r="E32" s="54" t="s">
        <v>26</v>
      </c>
      <c r="F32" s="55">
        <v>3</v>
      </c>
      <c r="G32" s="55"/>
      <c r="H32" s="55"/>
      <c r="I32" s="55"/>
      <c r="J32" s="55">
        <v>3</v>
      </c>
      <c r="K32" s="55"/>
      <c r="L32" s="55"/>
      <c r="M32" s="55"/>
      <c r="N32" s="55"/>
      <c r="O32" s="127"/>
      <c r="P32" s="136"/>
      <c r="Q32" s="125"/>
    </row>
    <row r="33" spans="1:17" ht="18.75" customHeight="1">
      <c r="A33" s="185"/>
      <c r="B33" s="186"/>
      <c r="C33" s="52" t="s">
        <v>80</v>
      </c>
      <c r="D33" s="53" t="s">
        <v>81</v>
      </c>
      <c r="E33" s="54" t="s">
        <v>26</v>
      </c>
      <c r="F33" s="55">
        <v>3</v>
      </c>
      <c r="G33" s="55"/>
      <c r="H33" s="55"/>
      <c r="I33" s="55">
        <v>3</v>
      </c>
      <c r="J33" s="55"/>
      <c r="K33" s="55"/>
      <c r="L33" s="55"/>
      <c r="M33" s="55"/>
      <c r="N33" s="55"/>
      <c r="O33" s="127"/>
      <c r="P33" s="136"/>
      <c r="Q33" s="125"/>
    </row>
    <row r="34" spans="1:17" ht="18.75" customHeight="1">
      <c r="A34" s="185"/>
      <c r="B34" s="186"/>
      <c r="C34" s="52" t="s">
        <v>82</v>
      </c>
      <c r="D34" s="53" t="s">
        <v>83</v>
      </c>
      <c r="E34" s="54" t="s">
        <v>26</v>
      </c>
      <c r="F34" s="55">
        <v>3</v>
      </c>
      <c r="G34" s="55"/>
      <c r="H34" s="55"/>
      <c r="I34" s="55"/>
      <c r="J34" s="55">
        <v>3</v>
      </c>
      <c r="K34" s="55"/>
      <c r="L34" s="55"/>
      <c r="M34" s="55"/>
      <c r="N34" s="55"/>
      <c r="O34" s="127"/>
      <c r="P34" s="136"/>
      <c r="Q34" s="125"/>
    </row>
    <row r="35" spans="1:17" ht="18.75" customHeight="1">
      <c r="A35" s="185"/>
      <c r="B35" s="186"/>
      <c r="C35" s="52" t="s">
        <v>84</v>
      </c>
      <c r="D35" s="53" t="s">
        <v>85</v>
      </c>
      <c r="E35" s="54" t="s">
        <v>26</v>
      </c>
      <c r="F35" s="55">
        <v>1</v>
      </c>
      <c r="G35" s="55"/>
      <c r="H35" s="55"/>
      <c r="I35" s="55">
        <v>1</v>
      </c>
      <c r="J35" s="55"/>
      <c r="K35" s="55"/>
      <c r="L35" s="55"/>
      <c r="M35" s="55"/>
      <c r="N35" s="55"/>
      <c r="O35" s="127"/>
      <c r="P35" s="136"/>
      <c r="Q35" s="125"/>
    </row>
    <row r="36" spans="1:17" ht="18.75" customHeight="1">
      <c r="A36" s="185"/>
      <c r="B36" s="186"/>
      <c r="C36" s="52" t="s">
        <v>86</v>
      </c>
      <c r="D36" s="53" t="s">
        <v>87</v>
      </c>
      <c r="E36" s="54" t="s">
        <v>26</v>
      </c>
      <c r="F36" s="55">
        <v>1</v>
      </c>
      <c r="G36" s="55"/>
      <c r="H36" s="55"/>
      <c r="I36" s="55"/>
      <c r="J36" s="55">
        <v>1</v>
      </c>
      <c r="K36" s="55"/>
      <c r="L36" s="55"/>
      <c r="M36" s="55"/>
      <c r="N36" s="55"/>
      <c r="O36" s="127"/>
      <c r="P36" s="136"/>
      <c r="Q36" s="125"/>
    </row>
    <row r="37" spans="1:17" ht="18.75" customHeight="1">
      <c r="A37" s="185"/>
      <c r="B37" s="186"/>
      <c r="C37" s="52" t="s">
        <v>88</v>
      </c>
      <c r="D37" s="53" t="s">
        <v>89</v>
      </c>
      <c r="E37" s="54" t="s">
        <v>26</v>
      </c>
      <c r="F37" s="55">
        <v>3</v>
      </c>
      <c r="G37" s="55"/>
      <c r="H37" s="55"/>
      <c r="I37" s="55"/>
      <c r="J37" s="55"/>
      <c r="K37" s="55">
        <v>3</v>
      </c>
      <c r="L37" s="55"/>
      <c r="M37" s="55"/>
      <c r="N37" s="55"/>
      <c r="O37" s="127"/>
      <c r="P37" s="136"/>
      <c r="Q37" s="125"/>
    </row>
    <row r="38" spans="1:17" ht="18.75" customHeight="1">
      <c r="A38" s="185"/>
      <c r="B38" s="186"/>
      <c r="C38" s="52" t="s">
        <v>90</v>
      </c>
      <c r="D38" s="53" t="s">
        <v>91</v>
      </c>
      <c r="E38" s="54" t="s">
        <v>26</v>
      </c>
      <c r="F38" s="55">
        <v>3</v>
      </c>
      <c r="G38" s="55"/>
      <c r="H38" s="55"/>
      <c r="I38" s="55"/>
      <c r="J38" s="55"/>
      <c r="K38" s="55">
        <v>3</v>
      </c>
      <c r="L38" s="55"/>
      <c r="M38" s="55"/>
      <c r="N38" s="55"/>
      <c r="O38" s="127"/>
      <c r="P38" s="136"/>
      <c r="Q38" s="125"/>
    </row>
    <row r="39" spans="1:17" ht="18.75" customHeight="1">
      <c r="A39" s="185"/>
      <c r="B39" s="186"/>
      <c r="C39" s="58" t="s">
        <v>92</v>
      </c>
      <c r="D39" s="53" t="s">
        <v>93</v>
      </c>
      <c r="E39" s="54" t="s">
        <v>26</v>
      </c>
      <c r="F39" s="55">
        <v>1</v>
      </c>
      <c r="G39" s="55"/>
      <c r="H39" s="55"/>
      <c r="I39" s="55"/>
      <c r="J39" s="55"/>
      <c r="K39" s="55">
        <v>1</v>
      </c>
      <c r="L39" s="55"/>
      <c r="M39" s="55"/>
      <c r="N39" s="55"/>
      <c r="O39" s="127"/>
      <c r="P39" s="136"/>
      <c r="Q39" s="125"/>
    </row>
    <row r="40" spans="1:17" ht="18.75" customHeight="1">
      <c r="A40" s="185"/>
      <c r="B40" s="186"/>
      <c r="C40" s="58" t="s">
        <v>94</v>
      </c>
      <c r="D40" s="59" t="s">
        <v>95</v>
      </c>
      <c r="E40" s="60" t="s">
        <v>26</v>
      </c>
      <c r="F40" s="61">
        <v>1</v>
      </c>
      <c r="G40" s="55"/>
      <c r="H40" s="55"/>
      <c r="I40" s="55"/>
      <c r="J40" s="55"/>
      <c r="K40" s="55"/>
      <c r="L40" s="55">
        <v>1</v>
      </c>
      <c r="M40" s="55"/>
      <c r="N40" s="55"/>
      <c r="O40" s="127"/>
      <c r="P40" s="136"/>
      <c r="Q40" s="125"/>
    </row>
    <row r="41" spans="1:17" ht="18.75" customHeight="1">
      <c r="A41" s="185"/>
      <c r="B41" s="186"/>
      <c r="C41" s="58" t="s">
        <v>128</v>
      </c>
      <c r="D41" s="59" t="s">
        <v>129</v>
      </c>
      <c r="E41" s="60" t="s">
        <v>130</v>
      </c>
      <c r="F41" s="61">
        <v>1</v>
      </c>
      <c r="G41" s="61"/>
      <c r="H41" s="61"/>
      <c r="I41" s="61"/>
      <c r="J41" s="61"/>
      <c r="K41" s="61"/>
      <c r="L41" s="61">
        <v>1</v>
      </c>
      <c r="M41" s="61"/>
      <c r="N41" s="61"/>
      <c r="O41" s="127"/>
      <c r="P41" s="136"/>
      <c r="Q41" s="125"/>
    </row>
    <row r="42" spans="1:17" ht="18.75" customHeight="1" thickBot="1">
      <c r="A42" s="187"/>
      <c r="B42" s="188"/>
      <c r="C42" s="58" t="s">
        <v>131</v>
      </c>
      <c r="D42" s="59" t="s">
        <v>132</v>
      </c>
      <c r="E42" s="60" t="s">
        <v>130</v>
      </c>
      <c r="F42" s="61">
        <v>1</v>
      </c>
      <c r="G42" s="61"/>
      <c r="H42" s="61"/>
      <c r="I42" s="61"/>
      <c r="J42" s="61"/>
      <c r="K42" s="61"/>
      <c r="L42" s="61" t="s">
        <v>133</v>
      </c>
      <c r="M42" s="61">
        <v>1</v>
      </c>
      <c r="N42" s="61"/>
      <c r="O42" s="128"/>
      <c r="P42" s="137"/>
      <c r="Q42" s="139"/>
    </row>
    <row r="43" spans="1:17" ht="21.75" customHeight="1" thickTop="1">
      <c r="A43" s="166" t="s">
        <v>98</v>
      </c>
      <c r="B43" s="166" t="s">
        <v>97</v>
      </c>
      <c r="C43" s="62" t="s">
        <v>100</v>
      </c>
      <c r="D43" s="63" t="s">
        <v>101</v>
      </c>
      <c r="E43" s="64" t="s">
        <v>26</v>
      </c>
      <c r="F43" s="65">
        <v>3</v>
      </c>
      <c r="G43" s="65"/>
      <c r="H43" s="65"/>
      <c r="I43" s="65"/>
      <c r="J43" s="65"/>
      <c r="K43" s="65"/>
      <c r="L43" s="65">
        <v>3</v>
      </c>
      <c r="M43" s="65"/>
      <c r="N43" s="65"/>
      <c r="O43" s="142">
        <v>8</v>
      </c>
      <c r="P43" s="138">
        <v>6</v>
      </c>
      <c r="Q43" s="140" t="s">
        <v>102</v>
      </c>
    </row>
    <row r="44" spans="1:17" ht="21.75" customHeight="1">
      <c r="A44" s="134"/>
      <c r="B44" s="189"/>
      <c r="C44" s="66" t="s">
        <v>103</v>
      </c>
      <c r="D44" s="73" t="s">
        <v>104</v>
      </c>
      <c r="E44" s="54" t="s">
        <v>26</v>
      </c>
      <c r="F44" s="55">
        <v>3</v>
      </c>
      <c r="G44" s="55"/>
      <c r="H44" s="55"/>
      <c r="I44" s="55"/>
      <c r="J44" s="55"/>
      <c r="K44" s="55"/>
      <c r="L44" s="55"/>
      <c r="M44" s="55">
        <v>3</v>
      </c>
      <c r="N44" s="55"/>
      <c r="O44" s="125"/>
      <c r="P44" s="136"/>
      <c r="Q44" s="141"/>
    </row>
    <row r="45" spans="1:17" ht="21.75" customHeight="1">
      <c r="A45" s="134"/>
      <c r="B45" s="189"/>
      <c r="C45" s="52" t="s">
        <v>105</v>
      </c>
      <c r="D45" s="67" t="s">
        <v>106</v>
      </c>
      <c r="E45" s="54" t="s">
        <v>26</v>
      </c>
      <c r="F45" s="55">
        <v>3</v>
      </c>
      <c r="G45" s="55"/>
      <c r="H45" s="55"/>
      <c r="I45" s="55"/>
      <c r="J45" s="55"/>
      <c r="K45" s="55"/>
      <c r="L45" s="55">
        <v>3</v>
      </c>
      <c r="M45" s="55"/>
      <c r="N45" s="55"/>
      <c r="O45" s="125"/>
      <c r="P45" s="136"/>
      <c r="Q45" s="141"/>
    </row>
    <row r="46" spans="1:17" ht="21.75" customHeight="1" thickBot="1">
      <c r="A46" s="134"/>
      <c r="B46" s="189"/>
      <c r="C46" s="52" t="s">
        <v>107</v>
      </c>
      <c r="D46" s="67" t="s">
        <v>108</v>
      </c>
      <c r="E46" s="54" t="s">
        <v>26</v>
      </c>
      <c r="F46" s="55">
        <v>3</v>
      </c>
      <c r="G46" s="55"/>
      <c r="H46" s="55"/>
      <c r="I46" s="55"/>
      <c r="J46" s="55"/>
      <c r="K46" s="55"/>
      <c r="L46" s="55">
        <v>3</v>
      </c>
      <c r="M46" s="55"/>
      <c r="N46" s="55"/>
      <c r="O46" s="125"/>
      <c r="P46" s="136"/>
      <c r="Q46" s="141"/>
    </row>
    <row r="47" spans="1:17" ht="24.75" customHeight="1">
      <c r="A47" s="134"/>
      <c r="B47" s="133" t="s">
        <v>99</v>
      </c>
      <c r="C47" s="68" t="s">
        <v>109</v>
      </c>
      <c r="D47" s="49" t="s">
        <v>110</v>
      </c>
      <c r="E47" s="50" t="s">
        <v>26</v>
      </c>
      <c r="F47" s="69">
        <v>1</v>
      </c>
      <c r="G47" s="70"/>
      <c r="H47" s="70"/>
      <c r="I47" s="70"/>
      <c r="J47" s="70"/>
      <c r="K47" s="69"/>
      <c r="L47" s="69">
        <v>1</v>
      </c>
      <c r="M47" s="69"/>
      <c r="N47" s="69"/>
      <c r="O47" s="125"/>
      <c r="P47" s="124">
        <v>2</v>
      </c>
      <c r="Q47" s="143" t="s">
        <v>111</v>
      </c>
    </row>
    <row r="48" spans="1:17" ht="24.75" customHeight="1">
      <c r="A48" s="134"/>
      <c r="B48" s="134"/>
      <c r="C48" s="66" t="s">
        <v>112</v>
      </c>
      <c r="D48" s="53">
        <v>16906</v>
      </c>
      <c r="E48" s="54" t="s">
        <v>26</v>
      </c>
      <c r="F48" s="71">
        <v>1</v>
      </c>
      <c r="G48" s="72"/>
      <c r="H48" s="72"/>
      <c r="I48" s="72"/>
      <c r="J48" s="72"/>
      <c r="K48" s="71">
        <v>1</v>
      </c>
      <c r="L48" s="71"/>
      <c r="M48" s="71"/>
      <c r="N48" s="71"/>
      <c r="O48" s="125"/>
      <c r="P48" s="125"/>
      <c r="Q48" s="144"/>
    </row>
    <row r="49" spans="1:17" ht="24.75" customHeight="1">
      <c r="A49" s="134"/>
      <c r="B49" s="134"/>
      <c r="C49" s="66" t="s">
        <v>113</v>
      </c>
      <c r="D49" s="53" t="s">
        <v>114</v>
      </c>
      <c r="E49" s="54" t="s">
        <v>26</v>
      </c>
      <c r="F49" s="71">
        <v>1</v>
      </c>
      <c r="G49" s="72"/>
      <c r="H49" s="72"/>
      <c r="I49" s="72"/>
      <c r="J49" s="72"/>
      <c r="K49" s="71"/>
      <c r="L49" s="71"/>
      <c r="M49" s="71">
        <v>1</v>
      </c>
      <c r="N49" s="71"/>
      <c r="O49" s="125"/>
      <c r="P49" s="125"/>
      <c r="Q49" s="144"/>
    </row>
    <row r="50" spans="1:17" ht="24.75" customHeight="1" thickBot="1">
      <c r="A50" s="134"/>
      <c r="B50" s="135"/>
      <c r="C50" s="74" t="s">
        <v>115</v>
      </c>
      <c r="D50" s="75" t="s">
        <v>116</v>
      </c>
      <c r="E50" s="76" t="s">
        <v>26</v>
      </c>
      <c r="F50" s="77">
        <v>1</v>
      </c>
      <c r="G50" s="78"/>
      <c r="H50" s="78"/>
      <c r="I50" s="78"/>
      <c r="J50" s="78"/>
      <c r="K50" s="77"/>
      <c r="L50" s="77">
        <v>1</v>
      </c>
      <c r="M50" s="77"/>
      <c r="N50" s="77"/>
      <c r="O50" s="125"/>
      <c r="P50" s="125"/>
      <c r="Q50" s="144"/>
    </row>
    <row r="51" spans="1:17" ht="46.5" customHeight="1" thickTop="1">
      <c r="A51" s="166" t="s">
        <v>117</v>
      </c>
      <c r="B51" s="166" t="s">
        <v>118</v>
      </c>
      <c r="C51" s="79" t="s">
        <v>119</v>
      </c>
      <c r="D51" s="80"/>
      <c r="E51" s="81" t="s">
        <v>120</v>
      </c>
      <c r="F51" s="82"/>
      <c r="G51" s="177" t="s">
        <v>121</v>
      </c>
      <c r="H51" s="178"/>
      <c r="I51" s="178"/>
      <c r="J51" s="178"/>
      <c r="K51" s="178"/>
      <c r="L51" s="178"/>
      <c r="M51" s="178"/>
      <c r="N51" s="179"/>
      <c r="O51" s="90">
        <v>21</v>
      </c>
      <c r="P51" s="82">
        <v>15</v>
      </c>
      <c r="Q51" s="92"/>
    </row>
    <row r="52" spans="1:17" ht="46.5" customHeight="1" thickBot="1">
      <c r="A52" s="190"/>
      <c r="B52" s="167"/>
      <c r="C52" s="83" t="s">
        <v>122</v>
      </c>
      <c r="D52" s="84"/>
      <c r="E52" s="85" t="s">
        <v>120</v>
      </c>
      <c r="F52" s="86"/>
      <c r="G52" s="180" t="s">
        <v>123</v>
      </c>
      <c r="H52" s="181"/>
      <c r="I52" s="181"/>
      <c r="J52" s="181"/>
      <c r="K52" s="181"/>
      <c r="L52" s="181"/>
      <c r="M52" s="181"/>
      <c r="N52" s="182"/>
      <c r="O52" s="91"/>
      <c r="P52" s="87">
        <v>6</v>
      </c>
      <c r="Q52" s="93"/>
    </row>
    <row r="53" spans="1:17" s="3" customFormat="1" ht="39.75" customHeight="1" thickTop="1">
      <c r="A53" s="96" t="s">
        <v>36</v>
      </c>
      <c r="B53" s="97"/>
      <c r="C53" s="100">
        <v>32</v>
      </c>
      <c r="D53" s="102" t="s">
        <v>124</v>
      </c>
      <c r="E53" s="46" t="s">
        <v>43</v>
      </c>
      <c r="F53" s="1">
        <v>60</v>
      </c>
      <c r="G53" s="104">
        <f>SUM(F53:F54)</f>
        <v>68</v>
      </c>
      <c r="H53" s="105"/>
      <c r="I53" s="112" t="s">
        <v>42</v>
      </c>
      <c r="J53" s="113"/>
      <c r="K53" s="114"/>
      <c r="L53" s="118">
        <f>128-C53-G53</f>
        <v>28</v>
      </c>
      <c r="M53" s="119"/>
      <c r="N53" s="120"/>
      <c r="O53" s="108" t="s">
        <v>37</v>
      </c>
      <c r="P53" s="109"/>
      <c r="Q53" s="94">
        <v>128</v>
      </c>
    </row>
    <row r="54" spans="1:17" s="3" customFormat="1" ht="39.75" customHeight="1" thickBot="1">
      <c r="A54" s="98"/>
      <c r="B54" s="99"/>
      <c r="C54" s="101"/>
      <c r="D54" s="103"/>
      <c r="E54" s="47" t="s">
        <v>44</v>
      </c>
      <c r="F54" s="2">
        <v>8</v>
      </c>
      <c r="G54" s="106"/>
      <c r="H54" s="107"/>
      <c r="I54" s="115"/>
      <c r="J54" s="116"/>
      <c r="K54" s="117"/>
      <c r="L54" s="121"/>
      <c r="M54" s="122"/>
      <c r="N54" s="123"/>
      <c r="O54" s="110"/>
      <c r="P54" s="111"/>
      <c r="Q54" s="95"/>
    </row>
    <row r="55" spans="1:17" s="3" customFormat="1">
      <c r="A55" s="3" t="s">
        <v>33</v>
      </c>
      <c r="D55" s="3" t="s">
        <v>34</v>
      </c>
      <c r="H55" s="3" t="s">
        <v>41</v>
      </c>
      <c r="P55" s="3" t="s">
        <v>35</v>
      </c>
    </row>
  </sheetData>
  <mergeCells count="52">
    <mergeCell ref="A1:Q1"/>
    <mergeCell ref="A3:A4"/>
    <mergeCell ref="B3:B4"/>
    <mergeCell ref="C3:C4"/>
    <mergeCell ref="D3:D4"/>
    <mergeCell ref="Q3:Q4"/>
    <mergeCell ref="P3:P4"/>
    <mergeCell ref="E3:E4"/>
    <mergeCell ref="F3:F4"/>
    <mergeCell ref="G3:H3"/>
    <mergeCell ref="K3:L3"/>
    <mergeCell ref="I3:J3"/>
    <mergeCell ref="O3:O4"/>
    <mergeCell ref="M3:N3"/>
    <mergeCell ref="Q14:Q16"/>
    <mergeCell ref="P11:P13"/>
    <mergeCell ref="B14:B16"/>
    <mergeCell ref="B11:B13"/>
    <mergeCell ref="P14:P16"/>
    <mergeCell ref="O7:O16"/>
    <mergeCell ref="P7:P10"/>
    <mergeCell ref="A5:B6"/>
    <mergeCell ref="A7:A16"/>
    <mergeCell ref="B7:B10"/>
    <mergeCell ref="P47:P50"/>
    <mergeCell ref="O17:O42"/>
    <mergeCell ref="P17:P18"/>
    <mergeCell ref="Q17:Q18"/>
    <mergeCell ref="B47:B50"/>
    <mergeCell ref="P19:P42"/>
    <mergeCell ref="P43:P46"/>
    <mergeCell ref="Q19:Q42"/>
    <mergeCell ref="Q43:Q46"/>
    <mergeCell ref="O43:O50"/>
    <mergeCell ref="Q47:Q50"/>
    <mergeCell ref="A17:B42"/>
    <mergeCell ref="B43:B46"/>
    <mergeCell ref="A43:A50"/>
    <mergeCell ref="O51:O52"/>
    <mergeCell ref="Q51:Q52"/>
    <mergeCell ref="Q53:Q54"/>
    <mergeCell ref="A53:B54"/>
    <mergeCell ref="C53:C54"/>
    <mergeCell ref="D53:D54"/>
    <mergeCell ref="G53:H54"/>
    <mergeCell ref="O53:P54"/>
    <mergeCell ref="I53:K54"/>
    <mergeCell ref="L53:N54"/>
    <mergeCell ref="B51:B52"/>
    <mergeCell ref="G51:N51"/>
    <mergeCell ref="G52:N52"/>
    <mergeCell ref="A51:A52"/>
  </mergeCells>
  <phoneticPr fontId="13" type="noConversion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>
    <oddHeader>&amp;R&amp;8第&amp;P頁，共&amp;N頁102.4.更新版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必修科目表（學士班）</vt:lpstr>
      <vt:lpstr>'必修科目表（學士班）'!Print_Titles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命題光碟</dc:creator>
  <cp:lastModifiedBy>USER</cp:lastModifiedBy>
  <cp:lastPrinted>2014-02-27T16:56:45Z</cp:lastPrinted>
  <dcterms:created xsi:type="dcterms:W3CDTF">2009-10-06T09:18:26Z</dcterms:created>
  <dcterms:modified xsi:type="dcterms:W3CDTF">2014-02-27T16:57:35Z</dcterms:modified>
</cp:coreProperties>
</file>